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0" yWindow="0" windowWidth="32480" windowHeight="17720" tabRatio="981" firstSheet="1" activeTab="4"/>
  </bookViews>
  <sheets>
    <sheet name="Model 1  Numeracy Model" sheetId="1" r:id="rId1"/>
    <sheet name="Model 2 Earnings" sheetId="5" r:id="rId2"/>
    <sheet name="Model 3 Prestige Model" sheetId="2" r:id="rId3"/>
    <sheet name="Model 4 Employment model" sheetId="3" r:id="rId4"/>
    <sheet name="Model 5 Major Occupation Match" sheetId="4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4" l="1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</calcChain>
</file>

<file path=xl/sharedStrings.xml><?xml version="1.0" encoding="utf-8"?>
<sst xmlns="http://schemas.openxmlformats.org/spreadsheetml/2006/main" count="162" uniqueCount="37">
  <si>
    <t>Coef.</t>
  </si>
  <si>
    <t>Std. Err.</t>
  </si>
  <si>
    <t>t</t>
  </si>
  <si>
    <t>P&gt;t</t>
  </si>
  <si>
    <t>Df</t>
  </si>
  <si>
    <t>Sig</t>
  </si>
  <si>
    <t>**</t>
  </si>
  <si>
    <t>***</t>
  </si>
  <si>
    <t>*</t>
  </si>
  <si>
    <t>Odds Ratio</t>
  </si>
  <si>
    <t>N = 1,035</t>
  </si>
  <si>
    <t>N = 919</t>
  </si>
  <si>
    <t>** &lt; .01, * &lt; .05</t>
  </si>
  <si>
    <t>The reference category for education is 16 years of education or a BA.</t>
  </si>
  <si>
    <t>BA + 2 years Grad School</t>
  </si>
  <si>
    <t>BA + 3 years Grad School</t>
  </si>
  <si>
    <t>BA + 5 years Grad school</t>
  </si>
  <si>
    <t>Female</t>
  </si>
  <si>
    <t>Black</t>
  </si>
  <si>
    <t>Asian</t>
  </si>
  <si>
    <t>Hispanic</t>
  </si>
  <si>
    <t>Immigrant</t>
  </si>
  <si>
    <t>The reference category for race is white.</t>
  </si>
  <si>
    <t>Age 30 to 34</t>
  </si>
  <si>
    <t>The reference category for age is 25 to 29 years old</t>
  </si>
  <si>
    <t>Age 35 to 39</t>
  </si>
  <si>
    <t>Age 40 to 44</t>
  </si>
  <si>
    <t>Age 45 to 49</t>
  </si>
  <si>
    <t>Age 50 to 54</t>
  </si>
  <si>
    <t>Parent has a BA (multi-generation)</t>
  </si>
  <si>
    <t>Intercept</t>
  </si>
  <si>
    <t>Model 1. Education and Demographic Characteristics on Numeracy Scores (for those with BA or higher credential).</t>
  </si>
  <si>
    <t>Model 2. Education, Numeracy and Demographic Characteristics on Monthly Earnings (for those with BA or higher credential).</t>
  </si>
  <si>
    <t xml:space="preserve">Model 3. Education, Numeracy and Demographic Characteristics on Occupational Prestige (for those with BA or higher credential).     </t>
  </si>
  <si>
    <t>Model 4. Education, Numeracy and Demographic Characteristics on likelihood of being employed (for those with BA or higher credential).</t>
  </si>
  <si>
    <t>Model 5. Education, Numeracy and Demographic Characteristics on likelihood that College major matches the Occupational field within which the worker is currently employed.  (for those with BA or higher credential).</t>
  </si>
  <si>
    <t>Numeracy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</si>
</sst>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11" fontId="0" fillId="0" borderId="0" xfId="0" applyNumberFormat="1"/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11" fontId="0" fillId="0" borderId="1" xfId="0" applyNumberFormat="1" applyBorder="1"/>
    <xf numFmtId="2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2" fontId="0" fillId="0" borderId="0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A26" sqref="A1:XFD1048576"/>
    </sheetView>
  </sheetViews>
  <sheetFormatPr baseColWidth="10" defaultColWidth="8.83203125" defaultRowHeight="14" x14ac:dyDescent="0"/>
  <cols>
    <col min="1" max="1" width="33.1640625" customWidth="1"/>
    <col min="2" max="2" width="11.5" bestFit="1" customWidth="1"/>
    <col min="3" max="3" width="9.5" bestFit="1" customWidth="1"/>
    <col min="4" max="4" width="10.6640625" bestFit="1" customWidth="1"/>
    <col min="5" max="5" width="9.5" bestFit="1" customWidth="1"/>
    <col min="6" max="6" width="17.83203125" bestFit="1" customWidth="1"/>
  </cols>
  <sheetData>
    <row r="1" spans="1:6" ht="29" customHeight="1">
      <c r="A1" s="19" t="s">
        <v>31</v>
      </c>
      <c r="B1" s="19"/>
      <c r="C1" s="19"/>
      <c r="D1" s="19"/>
      <c r="E1" s="19"/>
      <c r="F1" s="19"/>
    </row>
    <row r="2" spans="1:6" ht="12" customHeight="1">
      <c r="A2" s="14"/>
      <c r="B2" s="14"/>
      <c r="C2" s="14"/>
      <c r="D2" s="14"/>
      <c r="E2" s="14"/>
      <c r="F2" s="14"/>
    </row>
    <row r="3" spans="1:6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5</v>
      </c>
    </row>
    <row r="4" spans="1:6">
      <c r="A4" t="s">
        <v>29</v>
      </c>
      <c r="B4" s="11">
        <v>10.84191</v>
      </c>
      <c r="C4" s="11">
        <v>3.062179</v>
      </c>
      <c r="D4" s="11">
        <v>3.5409999999999999</v>
      </c>
      <c r="E4" s="11">
        <v>0</v>
      </c>
      <c r="F4" t="s">
        <v>7</v>
      </c>
    </row>
    <row r="5" spans="1:6">
      <c r="A5" t="s">
        <v>14</v>
      </c>
      <c r="B5" s="11">
        <v>14.578519999999999</v>
      </c>
      <c r="C5" s="11">
        <v>2.9511419999999999</v>
      </c>
      <c r="D5" s="11">
        <v>4.9400000000000004</v>
      </c>
      <c r="E5" s="11">
        <v>0</v>
      </c>
      <c r="F5" s="1" t="s">
        <v>7</v>
      </c>
    </row>
    <row r="6" spans="1:6">
      <c r="A6" t="s">
        <v>15</v>
      </c>
      <c r="B6" s="11">
        <v>19.24512</v>
      </c>
      <c r="C6" s="11">
        <v>5.069623</v>
      </c>
      <c r="D6" s="11">
        <v>3.7959999999999998</v>
      </c>
      <c r="E6" s="11">
        <v>0</v>
      </c>
      <c r="F6" t="s">
        <v>7</v>
      </c>
    </row>
    <row r="7" spans="1:6">
      <c r="A7" t="s">
        <v>16</v>
      </c>
      <c r="B7" s="11">
        <v>14.465070000000001</v>
      </c>
      <c r="C7" s="11">
        <v>10.34876</v>
      </c>
      <c r="D7" s="11">
        <v>1.3979999999999999</v>
      </c>
      <c r="E7" s="11">
        <v>0.16200000000000001</v>
      </c>
      <c r="F7" s="1"/>
    </row>
    <row r="8" spans="1:6">
      <c r="A8" t="s">
        <v>17</v>
      </c>
      <c r="B8" s="11">
        <v>-19.263369999999998</v>
      </c>
      <c r="C8" s="11">
        <v>3.197492</v>
      </c>
      <c r="D8" s="11">
        <v>-6.0250000000000004</v>
      </c>
      <c r="E8" s="11">
        <v>0</v>
      </c>
      <c r="F8" s="1" t="s">
        <v>7</v>
      </c>
    </row>
    <row r="9" spans="1:6">
      <c r="A9" t="s">
        <v>18</v>
      </c>
      <c r="B9" s="11">
        <v>-36.957639999999998</v>
      </c>
      <c r="C9" s="11">
        <v>5.8064470000000004</v>
      </c>
      <c r="D9" s="11">
        <v>-6.3650000000000002</v>
      </c>
      <c r="E9" s="11">
        <v>0</v>
      </c>
      <c r="F9" s="1" t="s">
        <v>7</v>
      </c>
    </row>
    <row r="10" spans="1:6">
      <c r="A10" t="s">
        <v>19</v>
      </c>
      <c r="B10" s="11">
        <v>-9.5062519999999999</v>
      </c>
      <c r="C10" s="11">
        <v>5.9221450000000004</v>
      </c>
      <c r="D10" s="11">
        <v>-1.605</v>
      </c>
      <c r="E10" s="11">
        <v>0.108</v>
      </c>
      <c r="F10" s="1"/>
    </row>
    <row r="11" spans="1:6">
      <c r="A11" t="s">
        <v>20</v>
      </c>
      <c r="B11" s="11">
        <v>-28.387</v>
      </c>
      <c r="C11" s="11">
        <v>7.8808629999999997</v>
      </c>
      <c r="D11" s="11">
        <v>-3.6019999999999999</v>
      </c>
      <c r="E11" s="11">
        <v>0</v>
      </c>
      <c r="F11" s="1" t="s">
        <v>7</v>
      </c>
    </row>
    <row r="12" spans="1:6">
      <c r="A12" t="s">
        <v>21</v>
      </c>
      <c r="B12" s="11">
        <v>-10.518980000000001</v>
      </c>
      <c r="C12" s="11">
        <v>5.1729459999999996</v>
      </c>
      <c r="D12" s="11">
        <v>-2.0329999999999999</v>
      </c>
      <c r="E12" s="11">
        <v>4.2000000000000003E-2</v>
      </c>
      <c r="F12" s="1" t="s">
        <v>8</v>
      </c>
    </row>
    <row r="13" spans="1:6">
      <c r="A13" t="s">
        <v>23</v>
      </c>
      <c r="B13" s="11">
        <v>-2.437106</v>
      </c>
      <c r="C13" s="11">
        <v>5.4341330000000001</v>
      </c>
      <c r="D13" s="11">
        <v>-0.44850000000000001</v>
      </c>
      <c r="E13" s="11">
        <v>0.65400000000000003</v>
      </c>
    </row>
    <row r="14" spans="1:6">
      <c r="A14" t="s">
        <v>25</v>
      </c>
      <c r="B14" s="11">
        <v>-0.44833030000000001</v>
      </c>
      <c r="C14" s="11">
        <v>4.5509690000000003</v>
      </c>
      <c r="D14" s="11">
        <v>-9.8500000000000004E-2</v>
      </c>
      <c r="E14" s="11">
        <v>0.92200000000000004</v>
      </c>
      <c r="F14" s="1"/>
    </row>
    <row r="15" spans="1:6" ht="15.75" customHeight="1">
      <c r="A15" t="s">
        <v>26</v>
      </c>
      <c r="B15" s="11">
        <v>-2.1617220000000001</v>
      </c>
      <c r="C15" s="11">
        <v>5.3961220000000001</v>
      </c>
      <c r="D15" s="11">
        <v>-0.40060000000000001</v>
      </c>
      <c r="E15" s="11">
        <v>0.68899999999999995</v>
      </c>
    </row>
    <row r="16" spans="1:6" ht="15.75" customHeight="1">
      <c r="A16" t="s">
        <v>27</v>
      </c>
      <c r="B16" s="11">
        <v>-10.136749999999999</v>
      </c>
      <c r="C16" s="11">
        <v>4.9976599999999998</v>
      </c>
      <c r="D16" s="11">
        <v>-2.028</v>
      </c>
      <c r="E16" s="11">
        <v>4.2999999999999997E-2</v>
      </c>
      <c r="F16" t="s">
        <v>8</v>
      </c>
    </row>
    <row r="17" spans="1:6" ht="15.75" customHeight="1">
      <c r="A17" t="s">
        <v>28</v>
      </c>
      <c r="B17" s="11">
        <v>-11.73204</v>
      </c>
      <c r="C17" s="11">
        <v>5.2077419999999996</v>
      </c>
      <c r="D17" s="11">
        <v>-2.2530000000000001</v>
      </c>
      <c r="E17" s="11">
        <v>2.4E-2</v>
      </c>
      <c r="F17" t="s">
        <v>8</v>
      </c>
    </row>
    <row r="18" spans="1:6" ht="15.75" customHeight="1">
      <c r="A18" s="2" t="s">
        <v>30</v>
      </c>
      <c r="B18" s="12">
        <v>306.61529999999999</v>
      </c>
      <c r="C18" s="12">
        <v>4.4792329999999998</v>
      </c>
      <c r="D18" s="12">
        <v>68.45</v>
      </c>
      <c r="E18" s="12">
        <v>0</v>
      </c>
      <c r="F18" s="2"/>
    </row>
    <row r="19" spans="1:6" ht="15.75" customHeight="1">
      <c r="A19" s="10" t="s">
        <v>10</v>
      </c>
      <c r="B19" t="s">
        <v>12</v>
      </c>
    </row>
    <row r="20" spans="1:6" ht="15.75" customHeight="1">
      <c r="A20" s="10" t="s">
        <v>13</v>
      </c>
    </row>
    <row r="21" spans="1:6">
      <c r="A21" s="10" t="s">
        <v>22</v>
      </c>
    </row>
    <row r="22" spans="1:6">
      <c r="A22" s="10" t="s">
        <v>24</v>
      </c>
    </row>
    <row r="67" spans="5:8" ht="15">
      <c r="E67" s="9"/>
      <c r="F67" s="9"/>
      <c r="G67" s="9"/>
      <c r="H67" s="9"/>
    </row>
    <row r="90" ht="15" customHeight="1"/>
  </sheetData>
  <mergeCells count="1">
    <mergeCell ref="A1:F1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opLeftCell="B1" workbookViewId="0">
      <selection activeCell="B1" sqref="B1:G25"/>
    </sheetView>
  </sheetViews>
  <sheetFormatPr baseColWidth="10" defaultColWidth="11.5" defaultRowHeight="14" x14ac:dyDescent="0"/>
  <cols>
    <col min="2" max="2" width="32.33203125" customWidth="1"/>
  </cols>
  <sheetData>
    <row r="1" spans="2:10" ht="31.5" customHeight="1">
      <c r="B1" s="20" t="s">
        <v>32</v>
      </c>
      <c r="C1" s="20"/>
      <c r="D1" s="20"/>
      <c r="E1" s="20"/>
      <c r="F1" s="20"/>
      <c r="G1" s="20"/>
      <c r="H1" s="15"/>
      <c r="I1" s="15"/>
      <c r="J1" s="7"/>
    </row>
    <row r="3" spans="2:10"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</row>
    <row r="4" spans="2:10">
      <c r="B4" t="s">
        <v>29</v>
      </c>
      <c r="C4" s="11">
        <v>542.6146</v>
      </c>
      <c r="D4" s="11">
        <v>507.8843</v>
      </c>
      <c r="E4" s="11">
        <v>1.0680000000000001</v>
      </c>
      <c r="F4" s="11">
        <v>0.28599999999999998</v>
      </c>
      <c r="G4" s="3"/>
    </row>
    <row r="5" spans="2:10">
      <c r="B5" t="s">
        <v>14</v>
      </c>
      <c r="C5" s="11">
        <v>920.28009999999995</v>
      </c>
      <c r="D5" s="11">
        <v>587.08839999999998</v>
      </c>
      <c r="E5" s="11">
        <v>1.5680000000000001</v>
      </c>
      <c r="F5" s="11">
        <v>0.11700000000000001</v>
      </c>
      <c r="G5" s="3"/>
    </row>
    <row r="6" spans="2:10">
      <c r="B6" t="s">
        <v>15</v>
      </c>
      <c r="C6" s="11">
        <v>3115.8969999999999</v>
      </c>
      <c r="D6" s="11">
        <v>831.10569999999996</v>
      </c>
      <c r="E6" s="11">
        <v>3.7490000000000001</v>
      </c>
      <c r="F6" s="11">
        <v>0</v>
      </c>
      <c r="G6" s="3" t="s">
        <v>7</v>
      </c>
    </row>
    <row r="7" spans="2:10">
      <c r="B7" t="s">
        <v>16</v>
      </c>
      <c r="C7" s="11">
        <v>-227.8732</v>
      </c>
      <c r="D7" s="11">
        <v>984.46849999999995</v>
      </c>
      <c r="E7" s="11">
        <v>-0.23150000000000001</v>
      </c>
      <c r="F7" s="11">
        <v>0.81699999999999995</v>
      </c>
      <c r="G7" s="3"/>
    </row>
    <row r="8" spans="2:10">
      <c r="B8" t="s">
        <v>36</v>
      </c>
      <c r="C8" s="11">
        <v>4.9611980000000004</v>
      </c>
      <c r="D8" s="11">
        <v>8.1189689999999999</v>
      </c>
      <c r="E8" s="11">
        <v>0.61109999999999998</v>
      </c>
      <c r="F8" s="11">
        <v>0.54100000000000004</v>
      </c>
      <c r="G8" s="3"/>
    </row>
    <row r="9" spans="2:10">
      <c r="B9" t="s">
        <v>17</v>
      </c>
      <c r="C9" s="11">
        <v>-2523.3560000000002</v>
      </c>
      <c r="D9" s="11">
        <v>483.46379999999999</v>
      </c>
      <c r="E9" s="11">
        <v>-5.2190000000000003</v>
      </c>
      <c r="F9" s="11">
        <v>0</v>
      </c>
      <c r="G9" s="3" t="s">
        <v>7</v>
      </c>
    </row>
    <row r="10" spans="2:10">
      <c r="B10" t="s">
        <v>18</v>
      </c>
      <c r="C10" s="11">
        <v>-1377.133</v>
      </c>
      <c r="D10" s="11">
        <v>709.59280000000001</v>
      </c>
      <c r="E10" s="11">
        <v>-1.9410000000000001</v>
      </c>
      <c r="F10" s="11">
        <v>4.3999999999999997E-2</v>
      </c>
      <c r="G10" s="3"/>
    </row>
    <row r="11" spans="2:10">
      <c r="B11" t="s">
        <v>19</v>
      </c>
      <c r="C11" s="11">
        <v>-363.55329999999998</v>
      </c>
      <c r="D11" s="11">
        <v>1154.1120000000001</v>
      </c>
      <c r="E11" s="11">
        <v>-0.315</v>
      </c>
      <c r="F11" s="11">
        <v>0.753</v>
      </c>
      <c r="G11" s="3"/>
    </row>
    <row r="12" spans="2:10">
      <c r="B12" t="s">
        <v>20</v>
      </c>
      <c r="C12" s="11">
        <v>-1064.318</v>
      </c>
      <c r="D12" s="11">
        <v>1129.952</v>
      </c>
      <c r="E12" s="11">
        <v>-0.94189999999999996</v>
      </c>
      <c r="F12" s="11">
        <v>0.34599999999999997</v>
      </c>
      <c r="G12" s="3"/>
    </row>
    <row r="13" spans="2:10">
      <c r="B13" t="s">
        <v>21</v>
      </c>
      <c r="C13" s="11">
        <v>743.32</v>
      </c>
      <c r="D13" s="11">
        <v>1093.165</v>
      </c>
      <c r="E13" s="11">
        <v>0.68</v>
      </c>
      <c r="F13" s="11">
        <v>0.497</v>
      </c>
      <c r="G13" s="3"/>
    </row>
    <row r="14" spans="2:10">
      <c r="B14" t="s">
        <v>23</v>
      </c>
      <c r="C14" s="11">
        <v>462.93180000000001</v>
      </c>
      <c r="D14" s="11">
        <v>861.02829999999994</v>
      </c>
      <c r="E14" s="11">
        <v>0.53759999999999997</v>
      </c>
      <c r="F14" s="11">
        <v>0.59099999999999997</v>
      </c>
      <c r="G14" s="3"/>
    </row>
    <row r="15" spans="2:10">
      <c r="B15" t="s">
        <v>25</v>
      </c>
      <c r="C15" s="11">
        <v>1174.4549999999999</v>
      </c>
      <c r="D15" s="11">
        <v>764.851</v>
      </c>
      <c r="E15" s="11">
        <v>1.536</v>
      </c>
      <c r="F15" s="11">
        <v>0.125</v>
      </c>
      <c r="G15" s="3"/>
    </row>
    <row r="16" spans="2:10">
      <c r="B16" t="s">
        <v>26</v>
      </c>
      <c r="C16" s="11">
        <v>3858.5120000000002</v>
      </c>
      <c r="D16" s="11">
        <v>1278.9290000000001</v>
      </c>
      <c r="E16" s="11">
        <v>3.0169999999999999</v>
      </c>
      <c r="F16" s="11">
        <v>3.0000000000000001E-3</v>
      </c>
      <c r="G16" s="3" t="s">
        <v>7</v>
      </c>
    </row>
    <row r="17" spans="2:7">
      <c r="B17" t="s">
        <v>27</v>
      </c>
      <c r="C17" s="11">
        <v>2719.9180000000001</v>
      </c>
      <c r="D17" s="11">
        <v>557.9171</v>
      </c>
      <c r="E17" s="11">
        <v>4.875</v>
      </c>
      <c r="F17" s="11">
        <v>0</v>
      </c>
      <c r="G17" s="3" t="s">
        <v>7</v>
      </c>
    </row>
    <row r="18" spans="2:7">
      <c r="B18" t="s">
        <v>28</v>
      </c>
      <c r="C18" s="11">
        <v>2267.8649999999998</v>
      </c>
      <c r="D18" s="11">
        <v>722.22320000000002</v>
      </c>
      <c r="E18" s="11">
        <v>3.14</v>
      </c>
      <c r="F18" s="11">
        <v>2E-3</v>
      </c>
      <c r="G18" s="3" t="s">
        <v>7</v>
      </c>
    </row>
    <row r="19" spans="2:7">
      <c r="B19" s="2" t="s">
        <v>30</v>
      </c>
      <c r="C19" s="12">
        <v>4232.7889999999998</v>
      </c>
      <c r="D19" s="12">
        <v>2768.65</v>
      </c>
      <c r="E19" s="12">
        <v>1.5289999999999999</v>
      </c>
      <c r="F19" s="12">
        <v>0.126</v>
      </c>
      <c r="G19" s="4"/>
    </row>
    <row r="20" spans="2:7">
      <c r="B20" s="10" t="s">
        <v>11</v>
      </c>
      <c r="C20" t="s">
        <v>12</v>
      </c>
    </row>
    <row r="21" spans="2:7">
      <c r="B21" s="10" t="s">
        <v>13</v>
      </c>
    </row>
    <row r="22" spans="2:7">
      <c r="B22" s="10" t="s">
        <v>22</v>
      </c>
    </row>
    <row r="23" spans="2:7">
      <c r="B23" s="10" t="s">
        <v>24</v>
      </c>
    </row>
  </sheetData>
  <mergeCells count="1">
    <mergeCell ref="B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F26"/>
    </sheetView>
  </sheetViews>
  <sheetFormatPr baseColWidth="10" defaultColWidth="11.5" defaultRowHeight="14" x14ac:dyDescent="0"/>
  <cols>
    <col min="1" max="1" width="32.5" customWidth="1"/>
  </cols>
  <sheetData>
    <row r="1" spans="1:9" ht="33" customHeight="1">
      <c r="A1" s="20" t="s">
        <v>33</v>
      </c>
      <c r="B1" s="20"/>
      <c r="C1" s="20"/>
      <c r="D1" s="20"/>
      <c r="E1" s="20"/>
      <c r="F1" s="20"/>
      <c r="G1" s="16"/>
      <c r="H1" s="16"/>
      <c r="I1" s="9"/>
    </row>
    <row r="3" spans="1:9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5</v>
      </c>
    </row>
    <row r="4" spans="1:9">
      <c r="A4" t="s">
        <v>29</v>
      </c>
      <c r="B4" s="13">
        <v>0.42508770000000001</v>
      </c>
      <c r="C4" s="13">
        <v>0.93568799999999996</v>
      </c>
      <c r="D4" s="13">
        <v>0.45429999999999998</v>
      </c>
      <c r="E4" s="13">
        <v>0.65</v>
      </c>
      <c r="F4" s="3"/>
    </row>
    <row r="5" spans="1:9">
      <c r="A5" t="s">
        <v>14</v>
      </c>
      <c r="B5" s="11">
        <v>5.6423839999999998</v>
      </c>
      <c r="C5" s="11">
        <v>0.92956450000000002</v>
      </c>
      <c r="D5" s="11">
        <v>6.07</v>
      </c>
      <c r="E5" s="11">
        <v>0</v>
      </c>
      <c r="F5" s="3" t="s">
        <v>7</v>
      </c>
    </row>
    <row r="6" spans="1:9">
      <c r="A6" t="s">
        <v>15</v>
      </c>
      <c r="B6" s="11">
        <v>16.620010000000001</v>
      </c>
      <c r="C6" s="11">
        <v>1.7839100000000001</v>
      </c>
      <c r="D6" s="11">
        <v>9.3170000000000002</v>
      </c>
      <c r="E6" s="11">
        <v>0</v>
      </c>
      <c r="F6" s="3" t="s">
        <v>7</v>
      </c>
    </row>
    <row r="7" spans="1:9">
      <c r="A7" t="s">
        <v>16</v>
      </c>
      <c r="B7" s="11">
        <v>12.957689999999999</v>
      </c>
      <c r="C7" s="11">
        <v>1.304562</v>
      </c>
      <c r="D7" s="11">
        <v>9.9329999999999998</v>
      </c>
      <c r="E7" s="11">
        <v>0</v>
      </c>
      <c r="F7" s="3" t="s">
        <v>7</v>
      </c>
    </row>
    <row r="8" spans="1:9">
      <c r="A8" t="s">
        <v>36</v>
      </c>
      <c r="B8" s="11">
        <v>5.7845000000000001E-2</v>
      </c>
      <c r="C8" s="11">
        <v>1.2029099999999999E-2</v>
      </c>
      <c r="D8" s="11">
        <v>4.8090000000000002</v>
      </c>
      <c r="E8" s="11">
        <v>0</v>
      </c>
      <c r="F8" s="3" t="s">
        <v>7</v>
      </c>
    </row>
    <row r="9" spans="1:9">
      <c r="A9" t="s">
        <v>17</v>
      </c>
      <c r="B9" s="11">
        <v>-2.909017</v>
      </c>
      <c r="C9" s="11">
        <v>0.92242780000000002</v>
      </c>
      <c r="D9" s="11">
        <v>-3.1539999999999999</v>
      </c>
      <c r="E9" s="11">
        <v>2E-3</v>
      </c>
      <c r="F9" s="3" t="s">
        <v>7</v>
      </c>
    </row>
    <row r="10" spans="1:9">
      <c r="A10" t="s">
        <v>18</v>
      </c>
      <c r="B10" s="11">
        <v>0.1292286</v>
      </c>
      <c r="C10" s="11">
        <v>1.783534</v>
      </c>
      <c r="D10" s="11">
        <v>7.2499999999999995E-2</v>
      </c>
      <c r="E10" s="11">
        <v>0.94199999999999995</v>
      </c>
      <c r="F10" s="3"/>
    </row>
    <row r="11" spans="1:9">
      <c r="A11" t="s">
        <v>19</v>
      </c>
      <c r="B11" s="11">
        <v>2.4153850000000001</v>
      </c>
      <c r="C11" s="11">
        <v>2.2255199999999999</v>
      </c>
      <c r="D11" s="11">
        <v>1.085</v>
      </c>
      <c r="E11" s="11">
        <v>0.27800000000000002</v>
      </c>
      <c r="F11" s="3"/>
    </row>
    <row r="12" spans="1:9">
      <c r="A12" t="s">
        <v>20</v>
      </c>
      <c r="B12" s="11">
        <v>-2.930196</v>
      </c>
      <c r="C12" s="11">
        <v>2.4002940000000001</v>
      </c>
      <c r="D12" s="11">
        <v>-1.2210000000000001</v>
      </c>
      <c r="E12" s="11">
        <v>0.222</v>
      </c>
      <c r="F12" s="3"/>
    </row>
    <row r="13" spans="1:9">
      <c r="A13" t="s">
        <v>21</v>
      </c>
      <c r="B13" s="11">
        <v>-1.1101570000000001</v>
      </c>
      <c r="C13" s="11">
        <v>1.746659</v>
      </c>
      <c r="D13" s="11">
        <v>-0.63560000000000005</v>
      </c>
      <c r="E13" s="11">
        <v>0.52500000000000002</v>
      </c>
      <c r="F13" s="3"/>
    </row>
    <row r="14" spans="1:9">
      <c r="A14" t="s">
        <v>23</v>
      </c>
      <c r="B14" s="11">
        <v>1.1002130000000001</v>
      </c>
      <c r="C14" s="11">
        <v>1.4569030000000001</v>
      </c>
      <c r="D14" s="11">
        <v>0.75519999999999998</v>
      </c>
      <c r="E14" s="11">
        <v>0.45</v>
      </c>
      <c r="F14" s="3"/>
    </row>
    <row r="15" spans="1:9">
      <c r="A15" t="s">
        <v>25</v>
      </c>
      <c r="B15" s="11">
        <v>2.6630240000000001</v>
      </c>
      <c r="C15" s="11">
        <v>1.5528409999999999</v>
      </c>
      <c r="D15" s="11">
        <v>1.7150000000000001</v>
      </c>
      <c r="E15" s="11">
        <v>8.5999999999999993E-2</v>
      </c>
      <c r="F15" s="3"/>
    </row>
    <row r="16" spans="1:9">
      <c r="A16" t="s">
        <v>26</v>
      </c>
      <c r="B16" s="11">
        <v>2.6619519999999999</v>
      </c>
      <c r="C16" s="11">
        <v>1.533568</v>
      </c>
      <c r="D16" s="11">
        <v>1.736</v>
      </c>
      <c r="E16" s="11">
        <v>8.3000000000000004E-2</v>
      </c>
      <c r="F16" s="3"/>
    </row>
    <row r="17" spans="1:6">
      <c r="A17" t="s">
        <v>27</v>
      </c>
      <c r="B17" s="11">
        <v>3.2967879999999998</v>
      </c>
      <c r="C17" s="11">
        <v>1.586533</v>
      </c>
      <c r="D17" s="11">
        <v>2.0779999999999998</v>
      </c>
      <c r="E17" s="11">
        <v>3.7999999999999999E-2</v>
      </c>
      <c r="F17" s="3" t="s">
        <v>8</v>
      </c>
    </row>
    <row r="18" spans="1:6">
      <c r="A18" t="s">
        <v>28</v>
      </c>
      <c r="B18" s="11">
        <v>0.80683539999999998</v>
      </c>
      <c r="C18" s="11">
        <v>1.2632699999999999</v>
      </c>
      <c r="D18" s="11">
        <v>0.63870000000000005</v>
      </c>
      <c r="E18" s="11">
        <v>0.52300000000000002</v>
      </c>
      <c r="F18" s="3"/>
    </row>
    <row r="19" spans="1:6">
      <c r="A19" s="2" t="s">
        <v>30</v>
      </c>
      <c r="B19" s="12">
        <v>37.872390000000003</v>
      </c>
      <c r="C19" s="12">
        <v>3.9884430000000002</v>
      </c>
      <c r="D19" s="12">
        <v>9.4960000000000004</v>
      </c>
      <c r="E19" s="12">
        <v>0</v>
      </c>
      <c r="F19" s="4"/>
    </row>
    <row r="20" spans="1:6">
      <c r="A20" s="10" t="s">
        <v>11</v>
      </c>
      <c r="B20" t="s">
        <v>12</v>
      </c>
    </row>
    <row r="21" spans="1:6">
      <c r="A21" s="10" t="s">
        <v>13</v>
      </c>
    </row>
    <row r="22" spans="1:6">
      <c r="A22" s="10" t="s">
        <v>22</v>
      </c>
    </row>
    <row r="23" spans="1:6">
      <c r="A23" s="10" t="s">
        <v>24</v>
      </c>
    </row>
  </sheetData>
  <mergeCells count="1">
    <mergeCell ref="A1:F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K1" workbookViewId="0">
      <selection activeCell="B5" sqref="B5"/>
    </sheetView>
  </sheetViews>
  <sheetFormatPr baseColWidth="10" defaultColWidth="11.5" defaultRowHeight="14" x14ac:dyDescent="0"/>
  <cols>
    <col min="1" max="1" width="32.33203125" customWidth="1"/>
  </cols>
  <sheetData>
    <row r="1" spans="1:11" ht="33" customHeight="1">
      <c r="A1" s="21" t="s">
        <v>34</v>
      </c>
      <c r="B1" s="21"/>
      <c r="C1" s="21"/>
      <c r="D1" s="21"/>
      <c r="E1" s="21"/>
      <c r="F1" s="21"/>
      <c r="G1" s="21"/>
      <c r="H1" s="9"/>
      <c r="I1" s="9"/>
      <c r="J1" s="9"/>
      <c r="K1" s="9"/>
    </row>
    <row r="2" spans="1:11" ht="15">
      <c r="B2" s="8"/>
      <c r="C2" s="8"/>
      <c r="D2" s="8"/>
      <c r="E2" s="8"/>
      <c r="F2" s="8"/>
      <c r="G2" s="8"/>
      <c r="H2" s="8"/>
    </row>
    <row r="3" spans="1:11">
      <c r="A3" s="2"/>
      <c r="B3" s="2" t="s">
        <v>0</v>
      </c>
      <c r="C3" s="2" t="s">
        <v>9</v>
      </c>
      <c r="D3" s="2" t="s">
        <v>1</v>
      </c>
      <c r="E3" s="2" t="s">
        <v>2</v>
      </c>
      <c r="F3" s="2" t="s">
        <v>3</v>
      </c>
      <c r="G3" s="2" t="s">
        <v>4</v>
      </c>
    </row>
    <row r="4" spans="1:11">
      <c r="A4" t="s">
        <v>29</v>
      </c>
      <c r="B4" s="11">
        <v>0.215589</v>
      </c>
      <c r="C4" s="3">
        <f t="shared" ref="C4:C19" si="0">EXP(B4)</f>
        <v>1.2405923907326706</v>
      </c>
      <c r="D4" s="11">
        <v>0.25260179999999999</v>
      </c>
      <c r="E4" s="11">
        <v>-0.85350000000000004</v>
      </c>
      <c r="F4" s="11">
        <v>0.39300000000000002</v>
      </c>
    </row>
    <row r="5" spans="1:11">
      <c r="A5" t="s">
        <v>14</v>
      </c>
      <c r="B5" s="11">
        <v>0.32553759999999998</v>
      </c>
      <c r="C5" s="3">
        <f t="shared" si="0"/>
        <v>1.3847749008938264</v>
      </c>
      <c r="D5" s="11">
        <v>0.31592900000000002</v>
      </c>
      <c r="E5" s="11">
        <v>1.03</v>
      </c>
      <c r="F5" s="11">
        <v>0.30299999999999999</v>
      </c>
      <c r="G5" s="1"/>
    </row>
    <row r="6" spans="1:11">
      <c r="A6" t="s">
        <v>15</v>
      </c>
      <c r="B6" s="11">
        <v>1.171557</v>
      </c>
      <c r="C6" s="3">
        <f t="shared" si="0"/>
        <v>3.2270131885506257</v>
      </c>
      <c r="D6" s="11">
        <v>0.67171800000000004</v>
      </c>
      <c r="E6" s="11">
        <v>1.744</v>
      </c>
      <c r="F6" s="11">
        <v>8.1000000000000003E-2</v>
      </c>
    </row>
    <row r="7" spans="1:11">
      <c r="A7" t="s">
        <v>16</v>
      </c>
      <c r="B7" s="11">
        <v>1.03871</v>
      </c>
      <c r="C7" s="3">
        <f t="shared" si="0"/>
        <v>2.8255696774411478</v>
      </c>
      <c r="D7" s="11">
        <v>0.53495409999999999</v>
      </c>
      <c r="E7" s="11">
        <v>1.9419999999999999</v>
      </c>
      <c r="F7" s="11">
        <v>5.1999999999999998E-2</v>
      </c>
      <c r="G7" s="1" t="s">
        <v>8</v>
      </c>
    </row>
    <row r="8" spans="1:11">
      <c r="A8" t="s">
        <v>36</v>
      </c>
      <c r="B8" s="11">
        <v>8.8103000000000001E-3</v>
      </c>
      <c r="C8" s="3">
        <f t="shared" si="0"/>
        <v>1.0088492249224825</v>
      </c>
      <c r="D8" s="11">
        <v>3.0699E-3</v>
      </c>
      <c r="E8" s="11">
        <v>2.87</v>
      </c>
      <c r="F8" s="11">
        <v>4.0000000000000001E-3</v>
      </c>
      <c r="G8" t="s">
        <v>6</v>
      </c>
    </row>
    <row r="9" spans="1:11">
      <c r="A9" t="s">
        <v>17</v>
      </c>
      <c r="B9" s="11">
        <v>-0.7265798</v>
      </c>
      <c r="C9" s="3">
        <f t="shared" si="0"/>
        <v>0.48356003706407558</v>
      </c>
      <c r="D9" s="11">
        <v>0.25886629999999999</v>
      </c>
      <c r="E9" s="11">
        <v>-2.8069999999999999</v>
      </c>
      <c r="F9" s="11">
        <v>5.0000000000000001E-3</v>
      </c>
      <c r="G9" s="1" t="s">
        <v>6</v>
      </c>
    </row>
    <row r="10" spans="1:11">
      <c r="A10" t="s">
        <v>18</v>
      </c>
      <c r="B10" s="11">
        <v>0.6023288</v>
      </c>
      <c r="C10" s="3">
        <f t="shared" si="0"/>
        <v>1.8263670954476381</v>
      </c>
      <c r="D10" s="11">
        <v>0.46339999999999998</v>
      </c>
      <c r="E10" s="11">
        <v>1.3</v>
      </c>
      <c r="F10" s="11">
        <v>0.19400000000000001</v>
      </c>
      <c r="G10" s="1"/>
    </row>
    <row r="11" spans="1:11">
      <c r="A11" t="s">
        <v>19</v>
      </c>
      <c r="B11" s="11">
        <v>0.1171682</v>
      </c>
      <c r="C11" s="3">
        <f t="shared" si="0"/>
        <v>1.1243085224808687</v>
      </c>
      <c r="D11" s="11">
        <v>0.4938321</v>
      </c>
      <c r="E11" s="11">
        <v>0.23730000000000001</v>
      </c>
      <c r="F11" s="11">
        <v>0.81200000000000006</v>
      </c>
      <c r="G11" s="1"/>
    </row>
    <row r="12" spans="1:11">
      <c r="A12" t="s">
        <v>20</v>
      </c>
      <c r="B12" s="11">
        <v>-0.17600379999999999</v>
      </c>
      <c r="C12" s="3">
        <f t="shared" si="0"/>
        <v>0.8386147965947921</v>
      </c>
      <c r="D12" s="11">
        <v>0.49345489999999997</v>
      </c>
      <c r="E12" s="11">
        <v>-0.35670000000000002</v>
      </c>
      <c r="F12" s="11">
        <v>0.72099999999999997</v>
      </c>
    </row>
    <row r="13" spans="1:11">
      <c r="A13" t="s">
        <v>21</v>
      </c>
      <c r="B13" s="11">
        <v>-0.52619300000000002</v>
      </c>
      <c r="C13" s="3">
        <f t="shared" si="0"/>
        <v>0.59085005961506187</v>
      </c>
      <c r="D13" s="11">
        <v>0.3721489</v>
      </c>
      <c r="E13" s="11">
        <v>-1.4139999999999999</v>
      </c>
      <c r="F13" s="11">
        <v>0.157</v>
      </c>
      <c r="G13" s="1"/>
    </row>
    <row r="14" spans="1:11">
      <c r="A14" t="s">
        <v>23</v>
      </c>
      <c r="B14" s="11">
        <v>-0.22131809999999999</v>
      </c>
      <c r="C14" s="3">
        <f t="shared" si="0"/>
        <v>0.80146169477179174</v>
      </c>
      <c r="D14" s="11">
        <v>0.40378940000000002</v>
      </c>
      <c r="E14" s="11">
        <v>-0.54810000000000003</v>
      </c>
      <c r="F14" s="11">
        <v>0.58399999999999996</v>
      </c>
      <c r="G14" s="1"/>
    </row>
    <row r="15" spans="1:11">
      <c r="A15" t="s">
        <v>25</v>
      </c>
      <c r="B15" s="11">
        <v>0.11709269999999999</v>
      </c>
      <c r="C15" s="3">
        <f t="shared" si="0"/>
        <v>1.1242236403917605</v>
      </c>
      <c r="D15" s="11">
        <v>0.4391602</v>
      </c>
      <c r="E15" s="11">
        <v>0.2666</v>
      </c>
      <c r="F15" s="11">
        <v>0.79</v>
      </c>
      <c r="G15" s="1"/>
    </row>
    <row r="16" spans="1:11">
      <c r="A16" t="s">
        <v>26</v>
      </c>
      <c r="B16" s="11">
        <v>3.3342799999999999E-2</v>
      </c>
      <c r="C16" s="3">
        <f t="shared" si="0"/>
        <v>1.0339049011003099</v>
      </c>
      <c r="D16" s="11">
        <v>0.33065810000000001</v>
      </c>
      <c r="E16" s="11">
        <v>0.1008</v>
      </c>
      <c r="F16" s="11">
        <v>0.92</v>
      </c>
      <c r="G16" s="1"/>
    </row>
    <row r="17" spans="1:7">
      <c r="A17" t="s">
        <v>27</v>
      </c>
      <c r="B17" s="11">
        <v>0.37757360000000001</v>
      </c>
      <c r="C17" s="3">
        <f t="shared" si="0"/>
        <v>1.4587408031665667</v>
      </c>
      <c r="D17" s="11">
        <v>0.35725220000000002</v>
      </c>
      <c r="E17" s="11">
        <v>1.0569999999999999</v>
      </c>
      <c r="F17" s="11">
        <v>0.29099999999999998</v>
      </c>
    </row>
    <row r="18" spans="1:7">
      <c r="A18" t="s">
        <v>28</v>
      </c>
      <c r="B18" s="11">
        <v>0.39657239999999999</v>
      </c>
      <c r="C18" s="3">
        <f t="shared" si="0"/>
        <v>1.4867200726116256</v>
      </c>
      <c r="D18" s="11">
        <v>0.339532</v>
      </c>
      <c r="E18" s="11">
        <v>1.1679999999999999</v>
      </c>
      <c r="F18" s="11">
        <v>0.24299999999999999</v>
      </c>
    </row>
    <row r="19" spans="1:7">
      <c r="A19" s="2" t="s">
        <v>30</v>
      </c>
      <c r="B19" s="12">
        <v>-9.2380599999999993E-2</v>
      </c>
      <c r="C19" s="4">
        <f t="shared" si="0"/>
        <v>0.91175806837890927</v>
      </c>
      <c r="D19" s="12">
        <v>0.99799439999999995</v>
      </c>
      <c r="E19" s="12">
        <v>-9.2600000000000002E-2</v>
      </c>
      <c r="F19" s="12">
        <v>0.92600000000000005</v>
      </c>
      <c r="G19" s="5"/>
    </row>
    <row r="20" spans="1:7">
      <c r="A20" s="10" t="s">
        <v>10</v>
      </c>
      <c r="B20" t="s">
        <v>12</v>
      </c>
    </row>
    <row r="21" spans="1:7">
      <c r="A21" s="10" t="s">
        <v>13</v>
      </c>
    </row>
    <row r="22" spans="1:7">
      <c r="A22" s="10" t="s">
        <v>22</v>
      </c>
    </row>
    <row r="23" spans="1:7">
      <c r="A23" s="10" t="s">
        <v>24</v>
      </c>
    </row>
  </sheetData>
  <mergeCells count="1">
    <mergeCell ref="A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4" sqref="A4"/>
    </sheetView>
  </sheetViews>
  <sheetFormatPr baseColWidth="10" defaultColWidth="11.5" defaultRowHeight="14" x14ac:dyDescent="0"/>
  <cols>
    <col min="1" max="1" width="32.1640625" customWidth="1"/>
  </cols>
  <sheetData>
    <row r="1" spans="1:9" ht="34.5" customHeight="1">
      <c r="A1" s="22" t="s">
        <v>35</v>
      </c>
      <c r="B1" s="22"/>
      <c r="C1" s="22"/>
      <c r="D1" s="22"/>
      <c r="E1" s="22"/>
      <c r="F1" s="22"/>
      <c r="G1" s="22"/>
      <c r="H1" s="18"/>
      <c r="I1" s="18"/>
    </row>
    <row r="2" spans="1:9">
      <c r="A2" s="17"/>
      <c r="B2" s="17"/>
      <c r="C2" s="17"/>
      <c r="D2" s="17"/>
      <c r="E2" s="17"/>
      <c r="F2" s="17"/>
      <c r="G2" s="17"/>
      <c r="H2" s="17"/>
      <c r="I2" s="17"/>
    </row>
    <row r="3" spans="1:9">
      <c r="A3" s="2"/>
      <c r="B3" s="2" t="s">
        <v>0</v>
      </c>
      <c r="C3" s="2"/>
      <c r="D3" s="2" t="s">
        <v>1</v>
      </c>
      <c r="E3" s="2" t="s">
        <v>2</v>
      </c>
      <c r="F3" s="2" t="s">
        <v>3</v>
      </c>
      <c r="G3" s="2" t="s">
        <v>5</v>
      </c>
    </row>
    <row r="4" spans="1:9">
      <c r="A4" t="s">
        <v>29</v>
      </c>
      <c r="B4" s="11">
        <v>0.29275180000000001</v>
      </c>
      <c r="C4" s="6">
        <f t="shared" ref="C4:C19" si="0">EXP(B4)</f>
        <v>1.3401101338154902</v>
      </c>
      <c r="D4" s="11">
        <v>0.24430959999999999</v>
      </c>
      <c r="E4" s="11">
        <v>1.198</v>
      </c>
      <c r="F4" s="11">
        <v>0.23100000000000001</v>
      </c>
      <c r="G4" s="1"/>
    </row>
    <row r="5" spans="1:9">
      <c r="A5" t="s">
        <v>14</v>
      </c>
      <c r="B5" s="11">
        <v>1.00126</v>
      </c>
      <c r="C5" s="6">
        <f t="shared" si="0"/>
        <v>2.7217090222415692</v>
      </c>
      <c r="D5" s="11">
        <v>0.18162890000000001</v>
      </c>
      <c r="E5" s="11">
        <v>5.5129999999999999</v>
      </c>
      <c r="F5" s="11">
        <v>0</v>
      </c>
      <c r="G5" s="1" t="s">
        <v>7</v>
      </c>
    </row>
    <row r="6" spans="1:9">
      <c r="A6" t="s">
        <v>15</v>
      </c>
      <c r="B6" s="11">
        <v>2.450218</v>
      </c>
      <c r="C6" s="6">
        <f t="shared" si="0"/>
        <v>11.590873254190486</v>
      </c>
      <c r="D6" s="11">
        <v>0.29452990000000001</v>
      </c>
      <c r="E6" s="11">
        <v>8.3190000000000008</v>
      </c>
      <c r="F6" s="11">
        <v>0</v>
      </c>
      <c r="G6" t="s">
        <v>7</v>
      </c>
    </row>
    <row r="7" spans="1:9">
      <c r="A7" t="s">
        <v>16</v>
      </c>
      <c r="B7" s="11">
        <v>0.94072210000000001</v>
      </c>
      <c r="C7" s="6">
        <f t="shared" si="0"/>
        <v>2.5618306484956452</v>
      </c>
      <c r="D7" s="11">
        <v>0.28402860000000002</v>
      </c>
      <c r="E7" s="11">
        <v>3.3119999999999998</v>
      </c>
      <c r="F7" s="11">
        <v>1E-3</v>
      </c>
      <c r="G7" s="1" t="s">
        <v>7</v>
      </c>
    </row>
    <row r="8" spans="1:9">
      <c r="A8" t="s">
        <v>36</v>
      </c>
      <c r="B8" s="11">
        <v>-3.8344999999999998E-3</v>
      </c>
      <c r="C8" s="6">
        <f t="shared" si="0"/>
        <v>0.9961728423074343</v>
      </c>
      <c r="D8" s="11">
        <v>2.3216999999999999E-3</v>
      </c>
      <c r="E8" s="11">
        <v>-1.6519999999999999</v>
      </c>
      <c r="F8" s="11">
        <v>9.9000000000000005E-2</v>
      </c>
      <c r="G8" s="1"/>
    </row>
    <row r="9" spans="1:9">
      <c r="A9" t="s">
        <v>17</v>
      </c>
      <c r="B9" s="11">
        <v>0.60414889999999999</v>
      </c>
      <c r="C9" s="6">
        <f t="shared" si="0"/>
        <v>1.8296942931958549</v>
      </c>
      <c r="D9" s="11">
        <v>0.13038839999999999</v>
      </c>
      <c r="E9" s="11">
        <v>4.633</v>
      </c>
      <c r="F9" s="11">
        <v>0</v>
      </c>
      <c r="G9" s="1" t="s">
        <v>7</v>
      </c>
    </row>
    <row r="10" spans="1:9">
      <c r="A10" t="s">
        <v>18</v>
      </c>
      <c r="B10" s="11">
        <v>-0.56579950000000001</v>
      </c>
      <c r="C10" s="6">
        <f t="shared" si="0"/>
        <v>0.56790592441978227</v>
      </c>
      <c r="D10" s="11">
        <v>0.31892789999999999</v>
      </c>
      <c r="E10" s="11">
        <v>-1.774</v>
      </c>
      <c r="F10" s="11">
        <v>7.5999999999999998E-2</v>
      </c>
      <c r="G10" s="1"/>
    </row>
    <row r="11" spans="1:9">
      <c r="A11" t="s">
        <v>19</v>
      </c>
      <c r="B11" s="11">
        <v>-0.32368350000000001</v>
      </c>
      <c r="C11" s="6">
        <f t="shared" si="0"/>
        <v>0.72347918731017968</v>
      </c>
      <c r="D11" s="11">
        <v>0.45112639999999998</v>
      </c>
      <c r="E11" s="11">
        <v>-0.71750000000000003</v>
      </c>
      <c r="F11" s="11">
        <v>0.47299999999999998</v>
      </c>
      <c r="G11" s="1"/>
    </row>
    <row r="12" spans="1:9">
      <c r="A12" t="s">
        <v>20</v>
      </c>
      <c r="B12" s="11">
        <v>-0.68883439999999996</v>
      </c>
      <c r="C12" s="6">
        <f t="shared" si="0"/>
        <v>0.50216104699106323</v>
      </c>
      <c r="D12" s="11">
        <v>0.51137690000000002</v>
      </c>
      <c r="E12" s="11">
        <v>-1.347</v>
      </c>
      <c r="F12" s="11">
        <v>0.17799999999999999</v>
      </c>
      <c r="G12" s="1"/>
    </row>
    <row r="13" spans="1:9">
      <c r="A13" t="s">
        <v>21</v>
      </c>
      <c r="B13" s="11">
        <v>-0.38785160000000002</v>
      </c>
      <c r="C13" s="6">
        <f t="shared" si="0"/>
        <v>0.67851302712640227</v>
      </c>
      <c r="D13" s="11">
        <v>0.33438839999999997</v>
      </c>
      <c r="E13" s="11">
        <v>-1.1599999999999999</v>
      </c>
      <c r="F13" s="11">
        <v>0.246</v>
      </c>
      <c r="G13" s="1"/>
    </row>
    <row r="14" spans="1:9">
      <c r="A14" t="s">
        <v>23</v>
      </c>
      <c r="B14" s="11">
        <v>-7.5900000000000002E-5</v>
      </c>
      <c r="C14" s="6">
        <f t="shared" si="0"/>
        <v>0.99992410288033218</v>
      </c>
      <c r="D14" s="11">
        <v>0.36166900000000002</v>
      </c>
      <c r="E14" s="11">
        <v>-2.1000000000000001E-4</v>
      </c>
      <c r="F14" s="11">
        <v>1</v>
      </c>
      <c r="G14" s="1"/>
    </row>
    <row r="15" spans="1:9">
      <c r="A15" t="s">
        <v>25</v>
      </c>
      <c r="B15" s="11">
        <v>-0.21811</v>
      </c>
      <c r="C15" s="6">
        <f t="shared" si="0"/>
        <v>0.80403699273275686</v>
      </c>
      <c r="D15" s="11">
        <v>0.2753082</v>
      </c>
      <c r="E15" s="11">
        <v>-0.79220000000000002</v>
      </c>
      <c r="F15" s="11">
        <v>0.42799999999999999</v>
      </c>
      <c r="G15" s="1"/>
    </row>
    <row r="16" spans="1:9">
      <c r="A16" t="s">
        <v>26</v>
      </c>
      <c r="B16" s="11">
        <v>0.28940709999999997</v>
      </c>
      <c r="C16" s="6">
        <f t="shared" si="0"/>
        <v>1.3356353550188564</v>
      </c>
      <c r="D16" s="11">
        <v>0.24620320000000001</v>
      </c>
      <c r="E16" s="11">
        <v>1.175</v>
      </c>
      <c r="F16" s="11">
        <v>0.24</v>
      </c>
      <c r="G16" s="1"/>
    </row>
    <row r="17" spans="1:7">
      <c r="A17" t="s">
        <v>27</v>
      </c>
      <c r="B17" s="11">
        <v>0.16895070000000001</v>
      </c>
      <c r="C17" s="6">
        <f t="shared" si="0"/>
        <v>1.1840617632400929</v>
      </c>
      <c r="D17" s="11">
        <v>0.25480340000000001</v>
      </c>
      <c r="E17" s="11">
        <v>0.66310000000000002</v>
      </c>
      <c r="F17" s="11">
        <v>0.50700000000000001</v>
      </c>
    </row>
    <row r="18" spans="1:7">
      <c r="A18" t="s">
        <v>28</v>
      </c>
      <c r="B18" s="11">
        <v>-5.7681200000000002E-2</v>
      </c>
      <c r="C18" s="6">
        <f t="shared" si="0"/>
        <v>0.94395083099833277</v>
      </c>
      <c r="D18" s="11">
        <v>0.24367059999999999</v>
      </c>
      <c r="E18" s="11">
        <v>-0.23669999999999999</v>
      </c>
      <c r="F18" s="11">
        <v>0.81299999999999994</v>
      </c>
    </row>
    <row r="19" spans="1:7">
      <c r="A19" s="2" t="s">
        <v>30</v>
      </c>
      <c r="B19" s="12">
        <v>-0.1468941</v>
      </c>
      <c r="C19" s="4">
        <f t="shared" si="0"/>
        <v>0.86338540508953765</v>
      </c>
      <c r="D19" s="12">
        <v>0.75666679999999997</v>
      </c>
      <c r="E19" s="12">
        <v>-0.19409999999999999</v>
      </c>
      <c r="F19" s="12">
        <v>0.84599999999999997</v>
      </c>
      <c r="G19" s="5"/>
    </row>
    <row r="20" spans="1:7">
      <c r="A20" s="10" t="s">
        <v>11</v>
      </c>
      <c r="B20" t="s">
        <v>12</v>
      </c>
    </row>
    <row r="21" spans="1:7">
      <c r="A21" s="10" t="s">
        <v>13</v>
      </c>
    </row>
    <row r="22" spans="1:7">
      <c r="A22" s="10" t="s">
        <v>22</v>
      </c>
    </row>
    <row r="23" spans="1:7">
      <c r="A23" s="10" t="s">
        <v>24</v>
      </c>
    </row>
  </sheetData>
  <mergeCells count="1">
    <mergeCell ref="A1:G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Model 1  Numeracy Model</vt:lpstr>
      <vt:lpstr>Model 2 Earnings</vt:lpstr>
      <vt:lpstr>Model 3 Prestige Model</vt:lpstr>
      <vt:lpstr>Model 4 Employment model</vt:lpstr>
      <vt:lpstr>Model 5 Major Occupation Match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mcu_2007</dc:creator>
  <cp:lastModifiedBy>Karly Ford</cp:lastModifiedBy>
  <dcterms:created xsi:type="dcterms:W3CDTF">2015-10-14T23:39:50Z</dcterms:created>
  <dcterms:modified xsi:type="dcterms:W3CDTF">2015-12-08T22:55:09Z</dcterms:modified>
</cp:coreProperties>
</file>